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augusti\Desktop\Vision Study\GDR Data\"/>
    </mc:Choice>
  </mc:AlternateContent>
  <xr:revisionPtr revIDLastSave="0" documentId="13_ncr:1_{4C41EF17-244B-4C40-8B54-294FF659D11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adMe" sheetId="15" r:id="rId1"/>
    <sheet name="Emissions Time Series" sheetId="16" r:id="rId2"/>
    <sheet name="Emissions by State" sheetId="2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2" l="1"/>
  <c r="D52" i="2"/>
  <c r="C52" i="2"/>
</calcChain>
</file>

<file path=xl/sharedStrings.xml><?xml version="1.0" encoding="utf-8"?>
<sst xmlns="http://schemas.openxmlformats.org/spreadsheetml/2006/main" count="211" uniqueCount="95">
  <si>
    <t>SO2</t>
  </si>
  <si>
    <t>TI</t>
  </si>
  <si>
    <t>IRT</t>
  </si>
  <si>
    <t>NOx</t>
  </si>
  <si>
    <t>PM2.5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</si>
  <si>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</si>
  <si>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</si>
  <si>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</si>
  <si>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</si>
  <si>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</si>
  <si>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</si>
  <si>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</si>
  <si>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</si>
  <si>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</si>
  <si>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</si>
  <si>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</si>
  <si>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</si>
  <si>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</si>
  <si>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</si>
  <si>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</si>
  <si>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</si>
  <si>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</si>
  <si>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</si>
  <si>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</si>
  <si>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</si>
  <si>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</si>
  <si>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</si>
  <si>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</si>
  <si>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</si>
  <si>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</si>
  <si>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</si>
  <si>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</si>
  <si>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</si>
  <si>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</si>
  <si>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</si>
  <si>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</si>
  <si>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</si>
  <si>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</si>
  <si>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</si>
  <si>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</si>
  <si>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</si>
  <si>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</si>
  <si>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</si>
  <si>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</si>
  <si>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</si>
  <si>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</si>
  <si>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</si>
  <si>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</si>
  <si>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</si>
  <si>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</si>
  <si>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</si>
  <si>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</si>
  <si>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</si>
  <si>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year</t>
  </si>
  <si>
    <t>BAU</t>
  </si>
  <si>
    <t>Full GeoVision report - "GeoVision: Harnessing the Heat Beneath our Feet" at:</t>
  </si>
  <si>
    <t>Generated</t>
  </si>
  <si>
    <t>https://www.energy.gov/sites/prod/files/2019/06/f63/GeoVision-full-report-opt.pdf</t>
  </si>
  <si>
    <t>Chad Augustine, NREL</t>
  </si>
  <si>
    <t>ReEDS model description at:</t>
  </si>
  <si>
    <t>https://www.nrel.gov/analysis/reeds/</t>
  </si>
  <si>
    <t>This file contains the following:</t>
  </si>
  <si>
    <t>Worksheet name</t>
  </si>
  <si>
    <t>Contents</t>
  </si>
  <si>
    <t>Data fields:</t>
  </si>
  <si>
    <t>Case</t>
  </si>
  <si>
    <t>Name of GeoVision scenario used in ReEDS model run</t>
  </si>
  <si>
    <t>PCA</t>
  </si>
  <si>
    <t>Power control region of ReEDS model in which the geothermal resource is located. See https://www.nrel.gov/analysis/reeds/ for more details</t>
  </si>
  <si>
    <t>Decoder:</t>
  </si>
  <si>
    <t>Name in this doc</t>
  </si>
  <si>
    <t>Name in GeoVision study</t>
  </si>
  <si>
    <t>Geothermal Vision Study - GeoVision Electricity Sector Air Quality Impacts</t>
  </si>
  <si>
    <t>Year</t>
  </si>
  <si>
    <t xml:space="preserve">Total Sector Emissions in thousands of metric tons by Scenario </t>
  </si>
  <si>
    <t>(Thousands of metric tons)</t>
  </si>
  <si>
    <t>State</t>
  </si>
  <si>
    <t>Emissions Time Series</t>
  </si>
  <si>
    <t>Emissions by State</t>
  </si>
  <si>
    <t>Total sector emissions (emissions from all technologies) for SO2, NOx and PM21.5 by year for all GeoVision scenarios</t>
  </si>
  <si>
    <t>Total</t>
  </si>
  <si>
    <t>Cumulative Benefits in Metric Tons Benefits for TI relative to BAU</t>
  </si>
  <si>
    <t xml:space="preserve">Cumulative emissions benefits through 2050  for total sector  (all technologies) for SO2, NOx and PM21.5 by state for TI scenario (TI minus BAU) </t>
  </si>
  <si>
    <t>"Cumulative" means emissions benefits are summed for all years to give the total avoided emissions over the modeled time period</t>
  </si>
  <si>
    <t>year in which results apply</t>
  </si>
  <si>
    <t>by State worksheet: cumulative avoided sulfur dioxide (SO2) emissions in TI scenario relative to BAU scenario in metric tons</t>
  </si>
  <si>
    <t>by State worksheet: cumulative avoided nitrous oxide (NOx) emissions in TI scenario relative to BAU scenario in metric tons</t>
  </si>
  <si>
    <t>Time Series worksheet: total sector emissions of inhalable particles 2.5 microns and smaller (PM2.5) in thousands of metric tons</t>
  </si>
  <si>
    <t>by State worksheet: cumulative avoided emissions of inhalable particles 2.5 microns and smaller (PM2.5) in TI scenario relative to BAU scenario in metric tons</t>
  </si>
  <si>
    <t>Time Series worksheet: total sector nitrous oxide (NOx) emissions in thousands of metric tons</t>
  </si>
  <si>
    <t>Time Series worksheet: total sector sulfur dioxide (SO2) emissions in thousands of metric tons</t>
  </si>
  <si>
    <t>name of state in the contiguous United States of America in which emissions benefits are realized</t>
  </si>
  <si>
    <t>Improved Regulatory Timeline</t>
  </si>
  <si>
    <t>Technology Improvement</t>
  </si>
  <si>
    <t>Business as Usual GeoVision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</si>
</sst>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4"/>
    <xf numFmtId="0" fontId="6" fillId="0" borderId="0" xfId="4" applyFont="1"/>
    <xf numFmtId="0" fontId="5" fillId="0" borderId="0" xfId="4" applyFont="1"/>
    <xf numFmtId="0" fontId="1" fillId="0" borderId="0" xfId="4" applyAlignment="1">
      <alignment horizontal="left"/>
    </xf>
    <xf numFmtId="15" fontId="1" fillId="0" borderId="0" xfId="4" applyNumberFormat="1" applyAlignment="1">
      <alignment horizontal="right"/>
    </xf>
    <xf numFmtId="0" fontId="7" fillId="0" borderId="0" xfId="5"/>
    <xf numFmtId="14" fontId="1" fillId="0" borderId="0" xfId="4" applyNumberFormat="1"/>
    <xf numFmtId="0" fontId="8" fillId="0" borderId="0" xfId="4" applyFont="1"/>
    <xf numFmtId="0" fontId="9" fillId="0" borderId="0" xfId="0" applyFont="1"/>
  </cellXfs>
  <cellStyles count="6">
    <cellStyle name="Comma" xfId="1" builtinId="3"/>
    <cellStyle name="Followed Hyperlink" xfId="3" builtinId="9" hidden="1"/>
    <cellStyle name="Hyperlink" xfId="2" builtinId="8" hidden="1"/>
    <cellStyle name="Hyperlink 2" xfId="5" xr:uid="{C95332EA-F265-493D-A0E5-9CD6AEF30579}"/>
    <cellStyle name="Normal" xfId="0" builtinId="0"/>
    <cellStyle name="Normal 2" xfId="4" xr:uid="{58BAA245-F8F7-4017-B2FA-2BCCBC4707F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rel.gov/analysis/reeds/" TargetMode="External"/><Relationship Id="rId1" Type="http://schemas.openxmlformats.org/officeDocument/2006/relationships/hyperlink" Target="https://www.energy.gov/sites/prod/files/2019/06/f63/GeoVision-full-report-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7149-E033-430A-9CC4-40DA3DE3D4EC}">
  <dimension ref="A2:F28"/>
  <sheetViews>
    <sheetView tabSelected="1" workbookViewId="0"/>
  </sheetViews>
  <sheetFormatPr defaultRowHeight="15" x14ac:dyDescent="0.25"/>
  <cols>
    <col min="1" max="1" width="14.75" style="5" customWidth="1"/>
    <col min="2" max="2" width="12.625" style="5" customWidth="1"/>
    <col min="3" max="3" width="18.25" style="5" customWidth="1"/>
    <col min="4" max="4" width="33.125" style="5" customWidth="1"/>
    <col min="5" max="16384" width="9" style="5"/>
  </cols>
  <sheetData>
    <row r="2" spans="1:6" x14ac:dyDescent="0.25">
      <c r="B2" s="6" t="s">
        <v>72</v>
      </c>
      <c r="F2" s="7" t="s">
        <v>55</v>
      </c>
    </row>
    <row r="3" spans="1:6" x14ac:dyDescent="0.25">
      <c r="B3" s="8" t="s">
        <v>56</v>
      </c>
      <c r="C3" s="9">
        <v>43579</v>
      </c>
      <c r="F3" s="10" t="s">
        <v>57</v>
      </c>
    </row>
    <row r="4" spans="1:6" x14ac:dyDescent="0.25">
      <c r="B4" s="5" t="s">
        <v>58</v>
      </c>
      <c r="F4" s="7" t="s">
        <v>59</v>
      </c>
    </row>
    <row r="5" spans="1:6" x14ac:dyDescent="0.25">
      <c r="A5" s="11"/>
      <c r="F5" s="10" t="s">
        <v>60</v>
      </c>
    </row>
    <row r="6" spans="1:6" x14ac:dyDescent="0.25">
      <c r="B6" s="5" t="s">
        <v>61</v>
      </c>
    </row>
    <row r="7" spans="1:6" x14ac:dyDescent="0.25">
      <c r="A7" s="7"/>
      <c r="C7" s="12" t="s">
        <v>62</v>
      </c>
      <c r="D7" s="12" t="s">
        <v>63</v>
      </c>
    </row>
    <row r="8" spans="1:6" x14ac:dyDescent="0.25">
      <c r="C8" s="5" t="s">
        <v>77</v>
      </c>
      <c r="D8" s="5" t="s">
        <v>79</v>
      </c>
    </row>
    <row r="9" spans="1:6" x14ac:dyDescent="0.25">
      <c r="C9" s="5" t="s">
        <v>78</v>
      </c>
      <c r="D9" s="5" t="s">
        <v>82</v>
      </c>
    </row>
    <row r="10" spans="1:6" x14ac:dyDescent="0.25">
      <c r="D10" s="5" t="s">
        <v>83</v>
      </c>
    </row>
    <row r="12" spans="1:6" x14ac:dyDescent="0.25">
      <c r="B12" s="5" t="s">
        <v>64</v>
      </c>
    </row>
    <row r="13" spans="1:6" x14ac:dyDescent="0.25">
      <c r="B13" s="5" t="s">
        <v>65</v>
      </c>
      <c r="C13" s="5" t="s">
        <v>66</v>
      </c>
    </row>
    <row r="14" spans="1:6" x14ac:dyDescent="0.25">
      <c r="B14" s="5" t="s">
        <v>53</v>
      </c>
      <c r="C14" s="5" t="s">
        <v>84</v>
      </c>
    </row>
    <row r="15" spans="1:6" x14ac:dyDescent="0.25">
      <c r="A15" s="12"/>
      <c r="B15" s="5" t="s">
        <v>67</v>
      </c>
      <c r="C15" s="5" t="s">
        <v>68</v>
      </c>
    </row>
    <row r="16" spans="1:6" ht="15.75" x14ac:dyDescent="0.25">
      <c r="B16" t="s">
        <v>0</v>
      </c>
      <c r="C16" s="5" t="s">
        <v>90</v>
      </c>
    </row>
    <row r="17" spans="1:3" x14ac:dyDescent="0.25">
      <c r="C17" s="5" t="s">
        <v>85</v>
      </c>
    </row>
    <row r="18" spans="1:3" ht="15.75" x14ac:dyDescent="0.25">
      <c r="B18" t="s">
        <v>3</v>
      </c>
      <c r="C18" s="5" t="s">
        <v>89</v>
      </c>
    </row>
    <row r="19" spans="1:3" x14ac:dyDescent="0.25">
      <c r="C19" s="5" t="s">
        <v>86</v>
      </c>
    </row>
    <row r="20" spans="1:3" ht="15.75" x14ac:dyDescent="0.25">
      <c r="B20" t="s">
        <v>4</v>
      </c>
      <c r="C20" s="5" t="s">
        <v>87</v>
      </c>
    </row>
    <row r="21" spans="1:3" x14ac:dyDescent="0.25">
      <c r="C21" s="5" t="s">
        <v>88</v>
      </c>
    </row>
    <row r="22" spans="1:3" x14ac:dyDescent="0.25">
      <c r="B22" s="5" t="s">
        <v>76</v>
      </c>
      <c r="C22" s="5" t="s">
        <v>91</v>
      </c>
    </row>
    <row r="24" spans="1:3" x14ac:dyDescent="0.25">
      <c r="B24" s="12" t="s">
        <v>69</v>
      </c>
    </row>
    <row r="25" spans="1:3" x14ac:dyDescent="0.25">
      <c r="A25" s="12"/>
      <c r="B25" s="6" t="s">
        <v>70</v>
      </c>
      <c r="C25" s="6" t="s">
        <v>71</v>
      </c>
    </row>
    <row r="26" spans="1:3" x14ac:dyDescent="0.25">
      <c r="B26" s="5" t="s">
        <v>54</v>
      </c>
      <c r="C26" s="5" t="s">
        <v>94</v>
      </c>
    </row>
    <row r="27" spans="1:3" x14ac:dyDescent="0.25">
      <c r="B27" s="5" t="s">
        <v>2</v>
      </c>
      <c r="C27" s="5" t="s">
        <v>92</v>
      </c>
    </row>
    <row r="28" spans="1:3" x14ac:dyDescent="0.25">
      <c r="B28" s="5" t="s">
        <v>1</v>
      </c>
      <c r="C28" s="5" t="s">
        <v>93</v>
      </c>
    </row>
  </sheetData>
  <hyperlinks>
    <hyperlink ref="F3" r:id="rId1" xr:uid="{09ECC3D5-B8ED-4F25-A588-D358721C535F}"/>
    <hyperlink ref="F5" r:id="rId2" xr:uid="{F52A00C1-0025-4075-91E4-D60DD1D6D2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AFCC-076B-4D5D-8CEC-E9AAD58B3BC0}">
  <dimension ref="B2:F112"/>
  <sheetViews>
    <sheetView workbookViewId="0"/>
  </sheetViews>
  <sheetFormatPr defaultRowHeight="15.75" x14ac:dyDescent="0.25"/>
  <sheetData>
    <row r="2" spans="2:6" x14ac:dyDescent="0.25">
      <c r="B2" t="s">
        <v>74</v>
      </c>
    </row>
    <row r="3" spans="2:6" x14ac:dyDescent="0.25">
      <c r="D3" s="4" t="s">
        <v>75</v>
      </c>
      <c r="E3" s="4"/>
      <c r="F3" s="4"/>
    </row>
    <row r="4" spans="2:6" x14ac:dyDescent="0.25">
      <c r="B4" s="13" t="s">
        <v>65</v>
      </c>
      <c r="C4" s="13" t="s">
        <v>73</v>
      </c>
      <c r="D4" s="13" t="s">
        <v>0</v>
      </c>
      <c r="E4" s="13" t="s">
        <v>3</v>
      </c>
      <c r="F4" s="13" t="s">
        <v>4</v>
      </c>
    </row>
    <row r="5" spans="2:6" x14ac:dyDescent="0.25">
      <c r="B5" t="s">
        <v>54</v>
      </c>
      <c r="C5">
        <v>2015</v>
      </c>
      <c r="D5" s="2">
        <v>2070.7550000000001</v>
      </c>
      <c r="E5" s="2">
        <v>1185.0640000000001</v>
      </c>
      <c r="F5" s="2">
        <v>164.5607</v>
      </c>
    </row>
    <row r="6" spans="2:6" x14ac:dyDescent="0.25">
      <c r="B6" t="s">
        <v>54</v>
      </c>
      <c r="C6">
        <v>2016</v>
      </c>
      <c r="D6" s="2">
        <v>886.53499999999997</v>
      </c>
      <c r="E6" s="2">
        <v>944.24469999999997</v>
      </c>
      <c r="F6" s="2">
        <v>135.05600000000001</v>
      </c>
    </row>
    <row r="7" spans="2:6" x14ac:dyDescent="0.25">
      <c r="B7" t="s">
        <v>54</v>
      </c>
      <c r="C7">
        <v>2017</v>
      </c>
      <c r="D7" s="2">
        <v>936.56629999999996</v>
      </c>
      <c r="E7" s="2">
        <v>1001.55</v>
      </c>
      <c r="F7" s="2">
        <v>144.98849999999999</v>
      </c>
    </row>
    <row r="8" spans="2:6" x14ac:dyDescent="0.25">
      <c r="B8" t="s">
        <v>54</v>
      </c>
      <c r="C8">
        <v>2018</v>
      </c>
      <c r="D8" s="2">
        <v>986.59699999999998</v>
      </c>
      <c r="E8" s="2">
        <v>1058.856</v>
      </c>
      <c r="F8" s="2">
        <v>154.9211</v>
      </c>
    </row>
    <row r="9" spans="2:6" x14ac:dyDescent="0.25">
      <c r="B9" t="s">
        <v>54</v>
      </c>
      <c r="C9">
        <v>2019</v>
      </c>
      <c r="D9" s="2">
        <v>1028.172</v>
      </c>
      <c r="E9" s="2">
        <v>1086.481</v>
      </c>
      <c r="F9" s="2">
        <v>160.69300000000001</v>
      </c>
    </row>
    <row r="10" spans="2:6" x14ac:dyDescent="0.25">
      <c r="B10" t="s">
        <v>54</v>
      </c>
      <c r="C10">
        <v>2020</v>
      </c>
      <c r="D10" s="2">
        <v>1069.7460000000001</v>
      </c>
      <c r="E10" s="2">
        <v>1114.105</v>
      </c>
      <c r="F10" s="2">
        <v>166.465</v>
      </c>
    </row>
    <row r="11" spans="2:6" x14ac:dyDescent="0.25">
      <c r="B11" t="s">
        <v>54</v>
      </c>
      <c r="C11">
        <v>2021</v>
      </c>
      <c r="D11" s="2">
        <v>1074.17</v>
      </c>
      <c r="E11" s="2">
        <v>1130.423</v>
      </c>
      <c r="F11" s="2">
        <v>168.68209999999999</v>
      </c>
    </row>
    <row r="12" spans="2:6" x14ac:dyDescent="0.25">
      <c r="B12" t="s">
        <v>54</v>
      </c>
      <c r="C12">
        <v>2022</v>
      </c>
      <c r="D12" s="2">
        <v>1078.595</v>
      </c>
      <c r="E12" s="2">
        <v>1146.741</v>
      </c>
      <c r="F12" s="2">
        <v>170.89930000000001</v>
      </c>
    </row>
    <row r="13" spans="2:6" x14ac:dyDescent="0.25">
      <c r="B13" t="s">
        <v>54</v>
      </c>
      <c r="C13">
        <v>2023</v>
      </c>
      <c r="D13" s="2">
        <v>1123.4949999999999</v>
      </c>
      <c r="E13" s="2">
        <v>1190.8530000000001</v>
      </c>
      <c r="F13" s="2">
        <v>177.48269999999999</v>
      </c>
    </row>
    <row r="14" spans="2:6" x14ac:dyDescent="0.25">
      <c r="B14" t="s">
        <v>54</v>
      </c>
      <c r="C14">
        <v>2024</v>
      </c>
      <c r="D14" s="2">
        <v>1168.3969999999999</v>
      </c>
      <c r="E14" s="2">
        <v>1234.9639999999999</v>
      </c>
      <c r="F14" s="2">
        <v>184.06610000000001</v>
      </c>
    </row>
    <row r="15" spans="2:6" x14ac:dyDescent="0.25">
      <c r="B15" t="s">
        <v>54</v>
      </c>
      <c r="C15">
        <v>2025</v>
      </c>
      <c r="D15" s="2">
        <v>1165.7619999999999</v>
      </c>
      <c r="E15" s="2">
        <v>1233.8630000000001</v>
      </c>
      <c r="F15" s="2">
        <v>183.2655</v>
      </c>
    </row>
    <row r="16" spans="2:6" x14ac:dyDescent="0.25">
      <c r="B16" t="s">
        <v>54</v>
      </c>
      <c r="C16">
        <v>2026</v>
      </c>
      <c r="D16" s="2">
        <v>1163.127</v>
      </c>
      <c r="E16" s="2">
        <v>1232.7619999999999</v>
      </c>
      <c r="F16" s="2">
        <v>182.4649</v>
      </c>
    </row>
    <row r="17" spans="2:6" x14ac:dyDescent="0.25">
      <c r="B17" t="s">
        <v>54</v>
      </c>
      <c r="C17">
        <v>2027</v>
      </c>
      <c r="D17" s="2">
        <v>1144.864</v>
      </c>
      <c r="E17" s="2">
        <v>1218.53</v>
      </c>
      <c r="F17" s="2">
        <v>180.70930000000001</v>
      </c>
    </row>
    <row r="18" spans="2:6" x14ac:dyDescent="0.25">
      <c r="B18" t="s">
        <v>54</v>
      </c>
      <c r="C18">
        <v>2028</v>
      </c>
      <c r="D18" s="2">
        <v>1126.5999999999999</v>
      </c>
      <c r="E18" s="2">
        <v>1204.297</v>
      </c>
      <c r="F18" s="2">
        <v>178.95359999999999</v>
      </c>
    </row>
    <row r="19" spans="2:6" x14ac:dyDescent="0.25">
      <c r="B19" t="s">
        <v>54</v>
      </c>
      <c r="C19">
        <v>2029</v>
      </c>
      <c r="D19" s="2">
        <v>1092.3330000000001</v>
      </c>
      <c r="E19" s="2">
        <v>1190.058</v>
      </c>
      <c r="F19" s="2">
        <v>177.28809999999999</v>
      </c>
    </row>
    <row r="20" spans="2:6" x14ac:dyDescent="0.25">
      <c r="B20" t="s">
        <v>54</v>
      </c>
      <c r="C20">
        <v>2030</v>
      </c>
      <c r="D20" s="2">
        <v>1058.066</v>
      </c>
      <c r="E20" s="2">
        <v>1175.819</v>
      </c>
      <c r="F20" s="2">
        <v>175.62270000000001</v>
      </c>
    </row>
    <row r="21" spans="2:6" x14ac:dyDescent="0.25">
      <c r="B21" t="s">
        <v>54</v>
      </c>
      <c r="C21">
        <v>2031</v>
      </c>
      <c r="D21" s="2">
        <v>1055.204</v>
      </c>
      <c r="E21" s="2">
        <v>1176.577</v>
      </c>
      <c r="F21" s="2">
        <v>175.75229999999999</v>
      </c>
    </row>
    <row r="22" spans="2:6" x14ac:dyDescent="0.25">
      <c r="B22" t="s">
        <v>54</v>
      </c>
      <c r="C22">
        <v>2032</v>
      </c>
      <c r="D22" s="2">
        <v>1052.3440000000001</v>
      </c>
      <c r="E22" s="2">
        <v>1177.3340000000001</v>
      </c>
      <c r="F22" s="2">
        <v>175.8818</v>
      </c>
    </row>
    <row r="23" spans="2:6" x14ac:dyDescent="0.25">
      <c r="B23" t="s">
        <v>54</v>
      </c>
      <c r="C23">
        <v>2033</v>
      </c>
      <c r="D23" s="2">
        <v>1041.838</v>
      </c>
      <c r="E23" s="2">
        <v>1185.413</v>
      </c>
      <c r="F23" s="2">
        <v>176.09460000000001</v>
      </c>
    </row>
    <row r="24" spans="2:6" x14ac:dyDescent="0.25">
      <c r="B24" t="s">
        <v>54</v>
      </c>
      <c r="C24">
        <v>2034</v>
      </c>
      <c r="D24" s="2">
        <v>1031.3320000000001</v>
      </c>
      <c r="E24" s="2">
        <v>1193.49</v>
      </c>
      <c r="F24" s="2">
        <v>176.3074</v>
      </c>
    </row>
    <row r="25" spans="2:6" x14ac:dyDescent="0.25">
      <c r="B25" t="s">
        <v>54</v>
      </c>
      <c r="C25">
        <v>2035</v>
      </c>
      <c r="D25" s="2">
        <v>1035.0139999999999</v>
      </c>
      <c r="E25" s="2">
        <v>1197.0139999999999</v>
      </c>
      <c r="F25" s="2">
        <v>176.6482</v>
      </c>
    </row>
    <row r="26" spans="2:6" x14ac:dyDescent="0.25">
      <c r="B26" t="s">
        <v>54</v>
      </c>
      <c r="C26">
        <v>2036</v>
      </c>
      <c r="D26" s="2">
        <v>1038.6969999999999</v>
      </c>
      <c r="E26" s="2">
        <v>1200.538</v>
      </c>
      <c r="F26" s="2">
        <v>176.989</v>
      </c>
    </row>
    <row r="27" spans="2:6" x14ac:dyDescent="0.25">
      <c r="B27" t="s">
        <v>54</v>
      </c>
      <c r="C27">
        <v>2037</v>
      </c>
      <c r="D27" s="2">
        <v>1024.7840000000001</v>
      </c>
      <c r="E27" s="2">
        <v>1193.8209999999999</v>
      </c>
      <c r="F27" s="2">
        <v>175.54910000000001</v>
      </c>
    </row>
    <row r="28" spans="2:6" x14ac:dyDescent="0.25">
      <c r="B28" t="s">
        <v>54</v>
      </c>
      <c r="C28">
        <v>2038</v>
      </c>
      <c r="D28" s="2">
        <v>1010.87</v>
      </c>
      <c r="E28" s="2">
        <v>1187.104</v>
      </c>
      <c r="F28" s="2">
        <v>174.10929999999999</v>
      </c>
    </row>
    <row r="29" spans="2:6" x14ac:dyDescent="0.25">
      <c r="B29" t="s">
        <v>54</v>
      </c>
      <c r="C29">
        <v>2039</v>
      </c>
      <c r="D29" s="2">
        <v>1002.234</v>
      </c>
      <c r="E29" s="2">
        <v>1179.1769999999999</v>
      </c>
      <c r="F29" s="2">
        <v>173.0635</v>
      </c>
    </row>
    <row r="30" spans="2:6" x14ac:dyDescent="0.25">
      <c r="B30" t="s">
        <v>54</v>
      </c>
      <c r="C30">
        <v>2040</v>
      </c>
      <c r="D30" s="2">
        <v>993.59690000000001</v>
      </c>
      <c r="E30" s="2">
        <v>1171.249</v>
      </c>
      <c r="F30" s="2">
        <v>172.01769999999999</v>
      </c>
    </row>
    <row r="31" spans="2:6" x14ac:dyDescent="0.25">
      <c r="B31" t="s">
        <v>54</v>
      </c>
      <c r="C31">
        <v>2041</v>
      </c>
      <c r="D31" s="2">
        <v>979.68679999999995</v>
      </c>
      <c r="E31" s="2">
        <v>1159.8209999999999</v>
      </c>
      <c r="F31" s="2">
        <v>169.79159999999999</v>
      </c>
    </row>
    <row r="32" spans="2:6" x14ac:dyDescent="0.25">
      <c r="B32" t="s">
        <v>54</v>
      </c>
      <c r="C32">
        <v>2042</v>
      </c>
      <c r="D32" s="2">
        <v>965.77670000000001</v>
      </c>
      <c r="E32" s="2">
        <v>1148.393</v>
      </c>
      <c r="F32" s="2">
        <v>167.56559999999999</v>
      </c>
    </row>
    <row r="33" spans="2:6" x14ac:dyDescent="0.25">
      <c r="B33" t="s">
        <v>54</v>
      </c>
      <c r="C33">
        <v>2043</v>
      </c>
      <c r="D33" s="2">
        <v>938.33219999999994</v>
      </c>
      <c r="E33" s="2">
        <v>1114.336</v>
      </c>
      <c r="F33" s="2">
        <v>163.0078</v>
      </c>
    </row>
    <row r="34" spans="2:6" x14ac:dyDescent="0.25">
      <c r="B34" t="s">
        <v>54</v>
      </c>
      <c r="C34">
        <v>2044</v>
      </c>
      <c r="D34" s="2">
        <v>910.88779999999997</v>
      </c>
      <c r="E34" s="2">
        <v>1080.28</v>
      </c>
      <c r="F34" s="2">
        <v>158.44999999999999</v>
      </c>
    </row>
    <row r="35" spans="2:6" x14ac:dyDescent="0.25">
      <c r="B35" t="s">
        <v>54</v>
      </c>
      <c r="C35">
        <v>2045</v>
      </c>
      <c r="D35" s="2">
        <v>841.48689999999999</v>
      </c>
      <c r="E35" s="2">
        <v>1031.6569999999999</v>
      </c>
      <c r="F35" s="2">
        <v>150.18709999999999</v>
      </c>
    </row>
    <row r="36" spans="2:6" x14ac:dyDescent="0.25">
      <c r="B36" t="s">
        <v>54</v>
      </c>
      <c r="C36">
        <v>2046</v>
      </c>
      <c r="D36" s="2">
        <v>772.08619999999996</v>
      </c>
      <c r="E36" s="2">
        <v>983.03530000000001</v>
      </c>
      <c r="F36" s="2">
        <v>141.92429999999999</v>
      </c>
    </row>
    <row r="37" spans="2:6" x14ac:dyDescent="0.25">
      <c r="B37" t="s">
        <v>54</v>
      </c>
      <c r="C37">
        <v>2047</v>
      </c>
      <c r="D37" s="2">
        <v>723.81460000000004</v>
      </c>
      <c r="E37" s="2">
        <v>928.87239999999997</v>
      </c>
      <c r="F37" s="2">
        <v>131.1695</v>
      </c>
    </row>
    <row r="38" spans="2:6" x14ac:dyDescent="0.25">
      <c r="B38" t="s">
        <v>54</v>
      </c>
      <c r="C38">
        <v>2048</v>
      </c>
      <c r="D38" s="2">
        <v>675.54250000000002</v>
      </c>
      <c r="E38" s="2">
        <v>874.70939999999996</v>
      </c>
      <c r="F38" s="2">
        <v>120.4147</v>
      </c>
    </row>
    <row r="39" spans="2:6" x14ac:dyDescent="0.25">
      <c r="B39" t="s">
        <v>54</v>
      </c>
      <c r="C39">
        <v>2049</v>
      </c>
      <c r="D39" s="2">
        <v>634.22260000000006</v>
      </c>
      <c r="E39" s="2">
        <v>830.75869999999998</v>
      </c>
      <c r="F39" s="2">
        <v>111.8612</v>
      </c>
    </row>
    <row r="40" spans="2:6" x14ac:dyDescent="0.25">
      <c r="B40" t="s">
        <v>54</v>
      </c>
      <c r="C40">
        <v>2050</v>
      </c>
      <c r="D40" s="2">
        <v>592.90260000000001</v>
      </c>
      <c r="E40" s="2">
        <v>786.80799999999999</v>
      </c>
      <c r="F40" s="2">
        <v>103.3078</v>
      </c>
    </row>
    <row r="41" spans="2:6" x14ac:dyDescent="0.25">
      <c r="B41" t="s">
        <v>2</v>
      </c>
      <c r="C41">
        <v>2015</v>
      </c>
      <c r="D41" s="2">
        <v>2070.9450000000002</v>
      </c>
      <c r="E41" s="2">
        <v>1185.21</v>
      </c>
      <c r="F41" s="2">
        <v>164.58359999999999</v>
      </c>
    </row>
    <row r="42" spans="2:6" x14ac:dyDescent="0.25">
      <c r="B42" t="s">
        <v>2</v>
      </c>
      <c r="C42">
        <v>2016</v>
      </c>
      <c r="D42" s="2">
        <v>886.91830000000004</v>
      </c>
      <c r="E42" s="2">
        <v>944.55539999999996</v>
      </c>
      <c r="F42" s="2">
        <v>135.1018</v>
      </c>
    </row>
    <row r="43" spans="2:6" x14ac:dyDescent="0.25">
      <c r="B43" t="s">
        <v>2</v>
      </c>
      <c r="C43">
        <v>2017</v>
      </c>
      <c r="D43" s="2">
        <v>936.65039999999999</v>
      </c>
      <c r="E43" s="2">
        <v>1001.7859999999999</v>
      </c>
      <c r="F43" s="2">
        <v>145.01939999999999</v>
      </c>
    </row>
    <row r="44" spans="2:6" x14ac:dyDescent="0.25">
      <c r="B44" t="s">
        <v>2</v>
      </c>
      <c r="C44">
        <v>2018</v>
      </c>
      <c r="D44" s="2">
        <v>986.38229999999999</v>
      </c>
      <c r="E44" s="2">
        <v>1059.0170000000001</v>
      </c>
      <c r="F44" s="2">
        <v>154.93700000000001</v>
      </c>
    </row>
    <row r="45" spans="2:6" x14ac:dyDescent="0.25">
      <c r="B45" t="s">
        <v>2</v>
      </c>
      <c r="C45">
        <v>2019</v>
      </c>
      <c r="D45" s="2">
        <v>1027.4590000000001</v>
      </c>
      <c r="E45" s="2">
        <v>1085.672</v>
      </c>
      <c r="F45" s="2">
        <v>160.56899999999999</v>
      </c>
    </row>
    <row r="46" spans="2:6" x14ac:dyDescent="0.25">
      <c r="B46" t="s">
        <v>2</v>
      </c>
      <c r="C46">
        <v>2020</v>
      </c>
      <c r="D46" s="2">
        <v>1068.5350000000001</v>
      </c>
      <c r="E46" s="2">
        <v>1112.328</v>
      </c>
      <c r="F46" s="2">
        <v>166.20099999999999</v>
      </c>
    </row>
    <row r="47" spans="2:6" x14ac:dyDescent="0.25">
      <c r="B47" t="s">
        <v>2</v>
      </c>
      <c r="C47">
        <v>2021</v>
      </c>
      <c r="D47" s="2">
        <v>1072.588</v>
      </c>
      <c r="E47" s="2">
        <v>1128.2070000000001</v>
      </c>
      <c r="F47" s="2">
        <v>168.41499999999999</v>
      </c>
    </row>
    <row r="48" spans="2:6" x14ac:dyDescent="0.25">
      <c r="B48" t="s">
        <v>2</v>
      </c>
      <c r="C48">
        <v>2022</v>
      </c>
      <c r="D48" s="2">
        <v>1076.6410000000001</v>
      </c>
      <c r="E48" s="2">
        <v>1144.086</v>
      </c>
      <c r="F48" s="2">
        <v>170.62909999999999</v>
      </c>
    </row>
    <row r="49" spans="2:6" x14ac:dyDescent="0.25">
      <c r="B49" t="s">
        <v>2</v>
      </c>
      <c r="C49">
        <v>2023</v>
      </c>
      <c r="D49" s="2">
        <v>1122.52</v>
      </c>
      <c r="E49" s="2">
        <v>1189.319</v>
      </c>
      <c r="F49" s="2">
        <v>177.29679999999999</v>
      </c>
    </row>
    <row r="50" spans="2:6" x14ac:dyDescent="0.25">
      <c r="B50" t="s">
        <v>2</v>
      </c>
      <c r="C50">
        <v>2024</v>
      </c>
      <c r="D50" s="2">
        <v>1168.3989999999999</v>
      </c>
      <c r="E50" s="2">
        <v>1234.5509999999999</v>
      </c>
      <c r="F50" s="2">
        <v>183.96440000000001</v>
      </c>
    </row>
    <row r="51" spans="2:6" x14ac:dyDescent="0.25">
      <c r="B51" t="s">
        <v>2</v>
      </c>
      <c r="C51">
        <v>2025</v>
      </c>
      <c r="D51" s="2">
        <v>1165.9559999999999</v>
      </c>
      <c r="E51" s="2">
        <v>1233.4680000000001</v>
      </c>
      <c r="F51" s="2">
        <v>183.17920000000001</v>
      </c>
    </row>
    <row r="52" spans="2:6" x14ac:dyDescent="0.25">
      <c r="B52" t="s">
        <v>2</v>
      </c>
      <c r="C52">
        <v>2026</v>
      </c>
      <c r="D52" s="2">
        <v>1163.5129999999999</v>
      </c>
      <c r="E52" s="2">
        <v>1232.386</v>
      </c>
      <c r="F52" s="2">
        <v>182.3939</v>
      </c>
    </row>
    <row r="53" spans="2:6" x14ac:dyDescent="0.25">
      <c r="B53" t="s">
        <v>2</v>
      </c>
      <c r="C53">
        <v>2027</v>
      </c>
      <c r="D53" s="2">
        <v>1145.9490000000001</v>
      </c>
      <c r="E53" s="2">
        <v>1218.2919999999999</v>
      </c>
      <c r="F53" s="2">
        <v>180.7114</v>
      </c>
    </row>
    <row r="54" spans="2:6" x14ac:dyDescent="0.25">
      <c r="B54" t="s">
        <v>2</v>
      </c>
      <c r="C54">
        <v>2028</v>
      </c>
      <c r="D54" s="2">
        <v>1128.385</v>
      </c>
      <c r="E54" s="2">
        <v>1204.1980000000001</v>
      </c>
      <c r="F54" s="2">
        <v>179.02869999999999</v>
      </c>
    </row>
    <row r="55" spans="2:6" x14ac:dyDescent="0.25">
      <c r="B55" t="s">
        <v>2</v>
      </c>
      <c r="C55">
        <v>2029</v>
      </c>
      <c r="D55" s="2">
        <v>1093.673</v>
      </c>
      <c r="E55" s="2">
        <v>1190.4559999999999</v>
      </c>
      <c r="F55" s="2">
        <v>177.38120000000001</v>
      </c>
    </row>
    <row r="56" spans="2:6" x14ac:dyDescent="0.25">
      <c r="B56" t="s">
        <v>2</v>
      </c>
      <c r="C56">
        <v>2030</v>
      </c>
      <c r="D56" s="2">
        <v>1058.96</v>
      </c>
      <c r="E56" s="2">
        <v>1176.7139999999999</v>
      </c>
      <c r="F56" s="2">
        <v>175.7336</v>
      </c>
    </row>
    <row r="57" spans="2:6" x14ac:dyDescent="0.25">
      <c r="B57" t="s">
        <v>2</v>
      </c>
      <c r="C57">
        <v>2031</v>
      </c>
      <c r="D57" s="2">
        <v>1054.9590000000001</v>
      </c>
      <c r="E57" s="2">
        <v>1176.6199999999999</v>
      </c>
      <c r="F57" s="2">
        <v>175.7252</v>
      </c>
    </row>
    <row r="58" spans="2:6" x14ac:dyDescent="0.25">
      <c r="B58" t="s">
        <v>2</v>
      </c>
      <c r="C58">
        <v>2032</v>
      </c>
      <c r="D58" s="2">
        <v>1050.9580000000001</v>
      </c>
      <c r="E58" s="2">
        <v>1176.527</v>
      </c>
      <c r="F58" s="2">
        <v>175.71690000000001</v>
      </c>
    </row>
    <row r="59" spans="2:6" x14ac:dyDescent="0.25">
      <c r="B59" t="s">
        <v>2</v>
      </c>
      <c r="C59">
        <v>2033</v>
      </c>
      <c r="D59" s="2">
        <v>1041.3989999999999</v>
      </c>
      <c r="E59" s="2">
        <v>1185.9590000000001</v>
      </c>
      <c r="F59" s="2">
        <v>176.07820000000001</v>
      </c>
    </row>
    <row r="60" spans="2:6" x14ac:dyDescent="0.25">
      <c r="B60" t="s">
        <v>2</v>
      </c>
      <c r="C60">
        <v>2034</v>
      </c>
      <c r="D60" s="2">
        <v>1031.8399999999999</v>
      </c>
      <c r="E60" s="2">
        <v>1195.3910000000001</v>
      </c>
      <c r="F60" s="2">
        <v>176.43960000000001</v>
      </c>
    </row>
    <row r="61" spans="2:6" x14ac:dyDescent="0.25">
      <c r="B61" t="s">
        <v>2</v>
      </c>
      <c r="C61">
        <v>2035</v>
      </c>
      <c r="D61" s="2">
        <v>1034.3699999999999</v>
      </c>
      <c r="E61" s="2">
        <v>1197.193</v>
      </c>
      <c r="F61" s="2">
        <v>176.52889999999999</v>
      </c>
    </row>
    <row r="62" spans="2:6" x14ac:dyDescent="0.25">
      <c r="B62" t="s">
        <v>2</v>
      </c>
      <c r="C62">
        <v>2036</v>
      </c>
      <c r="D62" s="2">
        <v>1036.9000000000001</v>
      </c>
      <c r="E62" s="2">
        <v>1198.9949999999999</v>
      </c>
      <c r="F62" s="2">
        <v>176.6182</v>
      </c>
    </row>
    <row r="63" spans="2:6" x14ac:dyDescent="0.25">
      <c r="B63" t="s">
        <v>2</v>
      </c>
      <c r="C63">
        <v>2037</v>
      </c>
      <c r="D63" s="2">
        <v>1024.0219999999999</v>
      </c>
      <c r="E63" s="2">
        <v>1193.3979999999999</v>
      </c>
      <c r="F63" s="2">
        <v>175.35239999999999</v>
      </c>
    </row>
    <row r="64" spans="2:6" x14ac:dyDescent="0.25">
      <c r="B64" t="s">
        <v>2</v>
      </c>
      <c r="C64">
        <v>2038</v>
      </c>
      <c r="D64" s="2">
        <v>1011.144</v>
      </c>
      <c r="E64" s="2">
        <v>1187.8009999999999</v>
      </c>
      <c r="F64" s="2">
        <v>174.0865</v>
      </c>
    </row>
    <row r="65" spans="2:6" x14ac:dyDescent="0.25">
      <c r="B65" t="s">
        <v>2</v>
      </c>
      <c r="C65">
        <v>2039</v>
      </c>
      <c r="D65" s="2">
        <v>1003.26</v>
      </c>
      <c r="E65" s="2">
        <v>1181.1030000000001</v>
      </c>
      <c r="F65" s="2">
        <v>173.26300000000001</v>
      </c>
    </row>
    <row r="66" spans="2:6" x14ac:dyDescent="0.25">
      <c r="B66" t="s">
        <v>2</v>
      </c>
      <c r="C66">
        <v>2040</v>
      </c>
      <c r="D66" s="2">
        <v>995.37570000000005</v>
      </c>
      <c r="E66" s="2">
        <v>1174.404</v>
      </c>
      <c r="F66" s="2">
        <v>172.4393</v>
      </c>
    </row>
    <row r="67" spans="2:6" x14ac:dyDescent="0.25">
      <c r="B67" t="s">
        <v>2</v>
      </c>
      <c r="C67">
        <v>2041</v>
      </c>
      <c r="D67" s="2">
        <v>980.3356</v>
      </c>
      <c r="E67" s="2">
        <v>1161.509</v>
      </c>
      <c r="F67" s="2">
        <v>170.04150000000001</v>
      </c>
    </row>
    <row r="68" spans="2:6" x14ac:dyDescent="0.25">
      <c r="B68" t="s">
        <v>2</v>
      </c>
      <c r="C68">
        <v>2042</v>
      </c>
      <c r="D68" s="2">
        <v>965.29489999999998</v>
      </c>
      <c r="E68" s="2">
        <v>1148.614</v>
      </c>
      <c r="F68" s="2">
        <v>167.6438</v>
      </c>
    </row>
    <row r="69" spans="2:6" x14ac:dyDescent="0.25">
      <c r="B69" t="s">
        <v>2</v>
      </c>
      <c r="C69">
        <v>2043</v>
      </c>
      <c r="D69" s="2">
        <v>938.3202</v>
      </c>
      <c r="E69" s="2">
        <v>1114.83</v>
      </c>
      <c r="F69" s="2">
        <v>163.13630000000001</v>
      </c>
    </row>
    <row r="70" spans="2:6" x14ac:dyDescent="0.25">
      <c r="B70" t="s">
        <v>2</v>
      </c>
      <c r="C70">
        <v>2044</v>
      </c>
      <c r="D70" s="2">
        <v>911.34550000000002</v>
      </c>
      <c r="E70" s="2">
        <v>1081.046</v>
      </c>
      <c r="F70" s="2">
        <v>158.62880000000001</v>
      </c>
    </row>
    <row r="71" spans="2:6" x14ac:dyDescent="0.25">
      <c r="B71" t="s">
        <v>2</v>
      </c>
      <c r="C71">
        <v>2045</v>
      </c>
      <c r="D71" s="2">
        <v>841.70870000000002</v>
      </c>
      <c r="E71" s="2">
        <v>1031.8420000000001</v>
      </c>
      <c r="F71" s="2">
        <v>150.30549999999999</v>
      </c>
    </row>
    <row r="72" spans="2:6" x14ac:dyDescent="0.25">
      <c r="B72" t="s">
        <v>2</v>
      </c>
      <c r="C72">
        <v>2046</v>
      </c>
      <c r="D72" s="2">
        <v>772.07169999999996</v>
      </c>
      <c r="E72" s="2">
        <v>982.63800000000003</v>
      </c>
      <c r="F72" s="2">
        <v>141.98220000000001</v>
      </c>
    </row>
    <row r="73" spans="2:6" x14ac:dyDescent="0.25">
      <c r="B73" t="s">
        <v>2</v>
      </c>
      <c r="C73">
        <v>2047</v>
      </c>
      <c r="D73" s="2">
        <v>723.61180000000002</v>
      </c>
      <c r="E73" s="2">
        <v>928.63670000000002</v>
      </c>
      <c r="F73" s="2">
        <v>131.21270000000001</v>
      </c>
    </row>
    <row r="74" spans="2:6" x14ac:dyDescent="0.25">
      <c r="B74" t="s">
        <v>2</v>
      </c>
      <c r="C74">
        <v>2048</v>
      </c>
      <c r="D74" s="2">
        <v>675.15189999999996</v>
      </c>
      <c r="E74" s="2">
        <v>874.63520000000005</v>
      </c>
      <c r="F74" s="2">
        <v>120.44329999999999</v>
      </c>
    </row>
    <row r="75" spans="2:6" x14ac:dyDescent="0.25">
      <c r="B75" t="s">
        <v>2</v>
      </c>
      <c r="C75">
        <v>2049</v>
      </c>
      <c r="D75" s="2">
        <v>634.52329999999995</v>
      </c>
      <c r="E75" s="2">
        <v>831.77</v>
      </c>
      <c r="F75" s="2">
        <v>111.9928</v>
      </c>
    </row>
    <row r="76" spans="2:6" x14ac:dyDescent="0.25">
      <c r="B76" t="s">
        <v>2</v>
      </c>
      <c r="C76">
        <v>2050</v>
      </c>
      <c r="D76" s="2">
        <v>593.89459999999997</v>
      </c>
      <c r="E76" s="2">
        <v>788.90499999999997</v>
      </c>
      <c r="F76" s="2">
        <v>103.54219999999999</v>
      </c>
    </row>
    <row r="77" spans="2:6" x14ac:dyDescent="0.25">
      <c r="B77" t="s">
        <v>1</v>
      </c>
      <c r="C77">
        <v>2015</v>
      </c>
      <c r="D77" s="2">
        <v>2070.7539999999999</v>
      </c>
      <c r="E77" s="2">
        <v>1185.0630000000001</v>
      </c>
      <c r="F77" s="2">
        <v>164.5607</v>
      </c>
    </row>
    <row r="78" spans="2:6" x14ac:dyDescent="0.25">
      <c r="B78" t="s">
        <v>1</v>
      </c>
      <c r="C78">
        <v>2016</v>
      </c>
      <c r="D78" s="2">
        <v>886.53510000000006</v>
      </c>
      <c r="E78" s="2">
        <v>944.24490000000003</v>
      </c>
      <c r="F78" s="2">
        <v>135.05590000000001</v>
      </c>
    </row>
    <row r="79" spans="2:6" x14ac:dyDescent="0.25">
      <c r="B79" t="s">
        <v>1</v>
      </c>
      <c r="C79">
        <v>2017</v>
      </c>
      <c r="D79" s="2">
        <v>936.47410000000002</v>
      </c>
      <c r="E79" s="2">
        <v>1001.276</v>
      </c>
      <c r="F79" s="2">
        <v>144.95599999999999</v>
      </c>
    </row>
    <row r="80" spans="2:6" x14ac:dyDescent="0.25">
      <c r="B80" t="s">
        <v>1</v>
      </c>
      <c r="C80">
        <v>2018</v>
      </c>
      <c r="D80" s="2">
        <v>986.41269999999997</v>
      </c>
      <c r="E80" s="2">
        <v>1058.307</v>
      </c>
      <c r="F80" s="2">
        <v>154.85599999999999</v>
      </c>
    </row>
    <row r="81" spans="2:6" x14ac:dyDescent="0.25">
      <c r="B81" t="s">
        <v>1</v>
      </c>
      <c r="C81">
        <v>2019</v>
      </c>
      <c r="D81" s="2">
        <v>1026.7739999999999</v>
      </c>
      <c r="E81" s="2">
        <v>1084.2070000000001</v>
      </c>
      <c r="F81" s="2">
        <v>160.3793</v>
      </c>
    </row>
    <row r="82" spans="2:6" x14ac:dyDescent="0.25">
      <c r="B82" t="s">
        <v>1</v>
      </c>
      <c r="C82">
        <v>2020</v>
      </c>
      <c r="D82" s="2">
        <v>1067.135</v>
      </c>
      <c r="E82" s="2">
        <v>1110.106</v>
      </c>
      <c r="F82" s="2">
        <v>165.90260000000001</v>
      </c>
    </row>
    <row r="83" spans="2:6" x14ac:dyDescent="0.25">
      <c r="B83" t="s">
        <v>1</v>
      </c>
      <c r="C83">
        <v>2021</v>
      </c>
      <c r="D83" s="2">
        <v>1070.3699999999999</v>
      </c>
      <c r="E83" s="2">
        <v>1124.922</v>
      </c>
      <c r="F83" s="2">
        <v>168.01320000000001</v>
      </c>
    </row>
    <row r="84" spans="2:6" x14ac:dyDescent="0.25">
      <c r="B84" t="s">
        <v>1</v>
      </c>
      <c r="C84">
        <v>2022</v>
      </c>
      <c r="D84" s="2">
        <v>1073.606</v>
      </c>
      <c r="E84" s="2">
        <v>1139.7370000000001</v>
      </c>
      <c r="F84" s="2">
        <v>170.12379999999999</v>
      </c>
    </row>
    <row r="85" spans="2:6" x14ac:dyDescent="0.25">
      <c r="B85" t="s">
        <v>1</v>
      </c>
      <c r="C85">
        <v>2023</v>
      </c>
      <c r="D85" s="2">
        <v>1120.3789999999999</v>
      </c>
      <c r="E85" s="2">
        <v>1186.3989999999999</v>
      </c>
      <c r="F85" s="2">
        <v>176.9693</v>
      </c>
    </row>
    <row r="86" spans="2:6" x14ac:dyDescent="0.25">
      <c r="B86" t="s">
        <v>1</v>
      </c>
      <c r="C86">
        <v>2024</v>
      </c>
      <c r="D86" s="2">
        <v>1167.152</v>
      </c>
      <c r="E86" s="2">
        <v>1233.06</v>
      </c>
      <c r="F86" s="2">
        <v>183.81469999999999</v>
      </c>
    </row>
    <row r="87" spans="2:6" x14ac:dyDescent="0.25">
      <c r="B87" t="s">
        <v>1</v>
      </c>
      <c r="C87">
        <v>2025</v>
      </c>
      <c r="D87" s="2">
        <v>1162.944</v>
      </c>
      <c r="E87" s="2">
        <v>1230.258</v>
      </c>
      <c r="F87" s="2">
        <v>182.84540000000001</v>
      </c>
    </row>
    <row r="88" spans="2:6" x14ac:dyDescent="0.25">
      <c r="B88" t="s">
        <v>1</v>
      </c>
      <c r="C88">
        <v>2026</v>
      </c>
      <c r="D88" s="2">
        <v>1158.7360000000001</v>
      </c>
      <c r="E88" s="2">
        <v>1227.454</v>
      </c>
      <c r="F88" s="2">
        <v>181.87610000000001</v>
      </c>
    </row>
    <row r="89" spans="2:6" x14ac:dyDescent="0.25">
      <c r="B89" t="s">
        <v>1</v>
      </c>
      <c r="C89">
        <v>2027</v>
      </c>
      <c r="D89" s="2">
        <v>1139.6410000000001</v>
      </c>
      <c r="E89" s="2">
        <v>1213.664</v>
      </c>
      <c r="F89" s="2">
        <v>180.2055</v>
      </c>
    </row>
    <row r="90" spans="2:6" x14ac:dyDescent="0.25">
      <c r="B90" t="s">
        <v>1</v>
      </c>
      <c r="C90">
        <v>2028</v>
      </c>
      <c r="D90" s="2">
        <v>1120.547</v>
      </c>
      <c r="E90" s="2">
        <v>1199.874</v>
      </c>
      <c r="F90" s="2">
        <v>178.53479999999999</v>
      </c>
    </row>
    <row r="91" spans="2:6" x14ac:dyDescent="0.25">
      <c r="B91" t="s">
        <v>1</v>
      </c>
      <c r="C91">
        <v>2029</v>
      </c>
      <c r="D91" s="2">
        <v>1088.152</v>
      </c>
      <c r="E91" s="2">
        <v>1186.0060000000001</v>
      </c>
      <c r="F91" s="2">
        <v>176.88210000000001</v>
      </c>
    </row>
    <row r="92" spans="2:6" x14ac:dyDescent="0.25">
      <c r="B92" t="s">
        <v>1</v>
      </c>
      <c r="C92">
        <v>2030</v>
      </c>
      <c r="D92" s="2">
        <v>1055.7570000000001</v>
      </c>
      <c r="E92" s="2">
        <v>1172.136</v>
      </c>
      <c r="F92" s="2">
        <v>175.2294</v>
      </c>
    </row>
    <row r="93" spans="2:6" x14ac:dyDescent="0.25">
      <c r="B93" t="s">
        <v>1</v>
      </c>
      <c r="C93">
        <v>2031</v>
      </c>
      <c r="D93" s="2">
        <v>1051.6780000000001</v>
      </c>
      <c r="E93" s="2">
        <v>1170.627</v>
      </c>
      <c r="F93" s="2">
        <v>175.14080000000001</v>
      </c>
    </row>
    <row r="94" spans="2:6" x14ac:dyDescent="0.25">
      <c r="B94" t="s">
        <v>1</v>
      </c>
      <c r="C94">
        <v>2032</v>
      </c>
      <c r="D94" s="2">
        <v>1047.5989999999999</v>
      </c>
      <c r="E94" s="2">
        <v>1169.1179999999999</v>
      </c>
      <c r="F94" s="2">
        <v>175.0522</v>
      </c>
    </row>
    <row r="95" spans="2:6" x14ac:dyDescent="0.25">
      <c r="B95" t="s">
        <v>1</v>
      </c>
      <c r="C95">
        <v>2033</v>
      </c>
      <c r="D95" s="2">
        <v>1032.7809999999999</v>
      </c>
      <c r="E95" s="2">
        <v>1170.9290000000001</v>
      </c>
      <c r="F95" s="2">
        <v>174.33199999999999</v>
      </c>
    </row>
    <row r="96" spans="2:6" x14ac:dyDescent="0.25">
      <c r="B96" t="s">
        <v>1</v>
      </c>
      <c r="C96">
        <v>2034</v>
      </c>
      <c r="D96" s="2">
        <v>1017.9640000000001</v>
      </c>
      <c r="E96" s="2">
        <v>1172.74</v>
      </c>
      <c r="F96" s="2">
        <v>173.61189999999999</v>
      </c>
    </row>
    <row r="97" spans="2:6" x14ac:dyDescent="0.25">
      <c r="B97" t="s">
        <v>1</v>
      </c>
      <c r="C97">
        <v>2035</v>
      </c>
      <c r="D97" s="2">
        <v>1020.833</v>
      </c>
      <c r="E97" s="2">
        <v>1176.838</v>
      </c>
      <c r="F97" s="2">
        <v>174.03020000000001</v>
      </c>
    </row>
    <row r="98" spans="2:6" x14ac:dyDescent="0.25">
      <c r="B98" t="s">
        <v>1</v>
      </c>
      <c r="C98">
        <v>2036</v>
      </c>
      <c r="D98" s="2">
        <v>1023.701</v>
      </c>
      <c r="E98" s="2">
        <v>1180.9359999999999</v>
      </c>
      <c r="F98" s="2">
        <v>174.4485</v>
      </c>
    </row>
    <row r="99" spans="2:6" x14ac:dyDescent="0.25">
      <c r="B99" t="s">
        <v>1</v>
      </c>
      <c r="C99">
        <v>2037</v>
      </c>
      <c r="D99" s="2">
        <v>1012.879</v>
      </c>
      <c r="E99" s="2">
        <v>1177.395</v>
      </c>
      <c r="F99" s="2">
        <v>173.5112</v>
      </c>
    </row>
    <row r="100" spans="2:6" x14ac:dyDescent="0.25">
      <c r="B100" t="s">
        <v>1</v>
      </c>
      <c r="C100">
        <v>2038</v>
      </c>
      <c r="D100" s="2">
        <v>1002.057</v>
      </c>
      <c r="E100" s="2">
        <v>1173.854</v>
      </c>
      <c r="F100" s="2">
        <v>172.57390000000001</v>
      </c>
    </row>
    <row r="101" spans="2:6" x14ac:dyDescent="0.25">
      <c r="B101" t="s">
        <v>1</v>
      </c>
      <c r="C101">
        <v>2039</v>
      </c>
      <c r="D101" s="2">
        <v>990.12189999999998</v>
      </c>
      <c r="E101" s="2">
        <v>1162.5409999999999</v>
      </c>
      <c r="F101" s="2">
        <v>170.91229999999999</v>
      </c>
    </row>
    <row r="102" spans="2:6" x14ac:dyDescent="0.25">
      <c r="B102" t="s">
        <v>1</v>
      </c>
      <c r="C102">
        <v>2040</v>
      </c>
      <c r="D102" s="2">
        <v>978.18679999999995</v>
      </c>
      <c r="E102" s="2">
        <v>1151.229</v>
      </c>
      <c r="F102" s="2">
        <v>169.25049999999999</v>
      </c>
    </row>
    <row r="103" spans="2:6" x14ac:dyDescent="0.25">
      <c r="B103" t="s">
        <v>1</v>
      </c>
      <c r="C103">
        <v>2041</v>
      </c>
      <c r="D103" s="2">
        <v>965.61530000000005</v>
      </c>
      <c r="E103" s="2">
        <v>1140.972</v>
      </c>
      <c r="F103" s="2">
        <v>167.0676</v>
      </c>
    </row>
    <row r="104" spans="2:6" x14ac:dyDescent="0.25">
      <c r="B104" t="s">
        <v>1</v>
      </c>
      <c r="C104">
        <v>2042</v>
      </c>
      <c r="D104" s="2">
        <v>953.04349999999999</v>
      </c>
      <c r="E104" s="2">
        <v>1130.7149999999999</v>
      </c>
      <c r="F104" s="2">
        <v>164.88460000000001</v>
      </c>
    </row>
    <row r="105" spans="2:6" x14ac:dyDescent="0.25">
      <c r="B105" t="s">
        <v>1</v>
      </c>
      <c r="C105">
        <v>2043</v>
      </c>
      <c r="D105" s="2">
        <v>925.82910000000004</v>
      </c>
      <c r="E105" s="2">
        <v>1094.71</v>
      </c>
      <c r="F105" s="2">
        <v>160.27029999999999</v>
      </c>
    </row>
    <row r="106" spans="2:6" x14ac:dyDescent="0.25">
      <c r="B106" t="s">
        <v>1</v>
      </c>
      <c r="C106">
        <v>2044</v>
      </c>
      <c r="D106" s="2">
        <v>898.61509999999998</v>
      </c>
      <c r="E106" s="2">
        <v>1058.704</v>
      </c>
      <c r="F106" s="2">
        <v>155.65620000000001</v>
      </c>
    </row>
    <row r="107" spans="2:6" x14ac:dyDescent="0.25">
      <c r="B107" t="s">
        <v>1</v>
      </c>
      <c r="C107">
        <v>2045</v>
      </c>
      <c r="D107" s="2">
        <v>828.47140000000002</v>
      </c>
      <c r="E107" s="2">
        <v>1009.471</v>
      </c>
      <c r="F107" s="2">
        <v>147.2593</v>
      </c>
    </row>
    <row r="108" spans="2:6" x14ac:dyDescent="0.25">
      <c r="B108" t="s">
        <v>1</v>
      </c>
      <c r="C108">
        <v>2046</v>
      </c>
      <c r="D108" s="2">
        <v>758.32780000000002</v>
      </c>
      <c r="E108" s="2">
        <v>960.23900000000003</v>
      </c>
      <c r="F108" s="2">
        <v>138.86250000000001</v>
      </c>
    </row>
    <row r="109" spans="2:6" x14ac:dyDescent="0.25">
      <c r="B109" t="s">
        <v>1</v>
      </c>
      <c r="C109">
        <v>2047</v>
      </c>
      <c r="D109" s="2">
        <v>711.01020000000005</v>
      </c>
      <c r="E109" s="2">
        <v>906.81590000000006</v>
      </c>
      <c r="F109" s="2">
        <v>128.24619999999999</v>
      </c>
    </row>
    <row r="110" spans="2:6" x14ac:dyDescent="0.25">
      <c r="B110" t="s">
        <v>1</v>
      </c>
      <c r="C110">
        <v>2048</v>
      </c>
      <c r="D110" s="2">
        <v>663.69259999999997</v>
      </c>
      <c r="E110" s="2">
        <v>853.39319999999998</v>
      </c>
      <c r="F110" s="2">
        <v>117.63</v>
      </c>
    </row>
    <row r="111" spans="2:6" x14ac:dyDescent="0.25">
      <c r="B111" t="s">
        <v>1</v>
      </c>
      <c r="C111">
        <v>2049</v>
      </c>
      <c r="D111" s="2">
        <v>622.2355</v>
      </c>
      <c r="E111" s="2">
        <v>809.60990000000004</v>
      </c>
      <c r="F111" s="2">
        <v>109.1339</v>
      </c>
    </row>
    <row r="112" spans="2:6" x14ac:dyDescent="0.25">
      <c r="B112" t="s">
        <v>1</v>
      </c>
      <c r="C112">
        <v>2050</v>
      </c>
      <c r="D112" s="2">
        <v>580.77790000000005</v>
      </c>
      <c r="E112" s="2">
        <v>765.82659999999998</v>
      </c>
      <c r="F112" s="2">
        <v>100.6378</v>
      </c>
    </row>
  </sheetData>
  <mergeCells count="1"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53"/>
  <sheetViews>
    <sheetView workbookViewId="0"/>
  </sheetViews>
  <sheetFormatPr defaultColWidth="11" defaultRowHeight="15.75" x14ac:dyDescent="0.25"/>
  <sheetData>
    <row r="2" spans="2:5" x14ac:dyDescent="0.25">
      <c r="C2" t="s">
        <v>81</v>
      </c>
    </row>
    <row r="3" spans="2:5" x14ac:dyDescent="0.25">
      <c r="B3" s="13" t="s">
        <v>76</v>
      </c>
      <c r="C3" s="13" t="s">
        <v>0</v>
      </c>
      <c r="D3" s="13" t="s">
        <v>3</v>
      </c>
      <c r="E3" s="13" t="s">
        <v>4</v>
      </c>
    </row>
    <row r="4" spans="2:5" x14ac:dyDescent="0.25">
      <c r="B4" t="s">
        <v>5</v>
      </c>
      <c r="C4" s="1">
        <v>5407.6590000000006</v>
      </c>
      <c r="D4" s="1">
        <v>23696.987999999998</v>
      </c>
      <c r="E4" s="1">
        <v>9203.7200000000012</v>
      </c>
    </row>
    <row r="5" spans="2:5" x14ac:dyDescent="0.25">
      <c r="B5" t="s">
        <v>6</v>
      </c>
      <c r="C5" s="1">
        <v>6084.4269999999997</v>
      </c>
      <c r="D5" s="1">
        <v>21492.79</v>
      </c>
      <c r="E5" s="1">
        <v>744.94489999999996</v>
      </c>
    </row>
    <row r="6" spans="2:5" x14ac:dyDescent="0.25">
      <c r="B6" t="s">
        <v>7</v>
      </c>
      <c r="C6" s="1">
        <v>8026.8809000000001</v>
      </c>
      <c r="D6" s="1">
        <v>4474.2139999999999</v>
      </c>
      <c r="E6" s="1">
        <v>991.601766</v>
      </c>
    </row>
    <row r="7" spans="2:5" x14ac:dyDescent="0.25">
      <c r="B7" t="s">
        <v>8</v>
      </c>
      <c r="C7" s="1">
        <v>9101.5519999999997</v>
      </c>
      <c r="D7" s="1">
        <v>57083.54</v>
      </c>
      <c r="E7" s="1">
        <v>1308.6486</v>
      </c>
    </row>
    <row r="8" spans="2:5" x14ac:dyDescent="0.25">
      <c r="B8" t="s">
        <v>9</v>
      </c>
      <c r="C8" s="1">
        <v>10227.5</v>
      </c>
      <c r="D8" s="1">
        <v>15927.36</v>
      </c>
      <c r="E8" s="1">
        <v>1519.38</v>
      </c>
    </row>
    <row r="9" spans="2:5" x14ac:dyDescent="0.25">
      <c r="B9" t="s">
        <v>10</v>
      </c>
      <c r="C9" s="1">
        <v>1645.28</v>
      </c>
      <c r="D9" s="1">
        <v>1118.67</v>
      </c>
      <c r="E9" s="1">
        <v>232.46899999999999</v>
      </c>
    </row>
    <row r="10" spans="2:5" x14ac:dyDescent="0.25">
      <c r="B10" t="s">
        <v>11</v>
      </c>
      <c r="C10" s="1">
        <v>-20.9193</v>
      </c>
      <c r="D10" s="1">
        <v>-62.3279</v>
      </c>
      <c r="E10" s="1">
        <v>-5.8536799999999998</v>
      </c>
    </row>
    <row r="11" spans="2:5" x14ac:dyDescent="0.25">
      <c r="B11" t="s">
        <v>12</v>
      </c>
      <c r="C11" s="1">
        <v>9522.5482000000011</v>
      </c>
      <c r="D11" s="1">
        <v>6482.2529999999997</v>
      </c>
      <c r="E11" s="1">
        <v>1534.7005999999999</v>
      </c>
    </row>
    <row r="12" spans="2:5" x14ac:dyDescent="0.25">
      <c r="B12" t="s">
        <v>13</v>
      </c>
      <c r="C12" s="1">
        <v>13531.8</v>
      </c>
      <c r="D12" s="1">
        <v>3868.75</v>
      </c>
      <c r="E12" s="1">
        <v>1315.86</v>
      </c>
    </row>
    <row r="13" spans="2:5" x14ac:dyDescent="0.25">
      <c r="B13" t="s">
        <v>14</v>
      </c>
      <c r="C13" s="1">
        <v>1185.0409999999999</v>
      </c>
      <c r="D13" s="1">
        <v>7268.5300000000007</v>
      </c>
      <c r="E13" s="1">
        <v>164.52279999999999</v>
      </c>
    </row>
    <row r="14" spans="2:5" x14ac:dyDescent="0.25">
      <c r="B14" t="s">
        <v>15</v>
      </c>
      <c r="C14" s="1">
        <v>2909.8995</v>
      </c>
      <c r="D14" s="1">
        <v>-1414.4146000000003</v>
      </c>
      <c r="E14" s="1">
        <v>306.17238999999995</v>
      </c>
    </row>
    <row r="15" spans="2:5" x14ac:dyDescent="0.25">
      <c r="B15" t="s">
        <v>16</v>
      </c>
      <c r="C15" s="1">
        <v>1258.864</v>
      </c>
      <c r="D15" s="1">
        <v>106.78600000000006</v>
      </c>
      <c r="E15" s="1">
        <v>162.16239999999999</v>
      </c>
    </row>
    <row r="16" spans="2:5" x14ac:dyDescent="0.25">
      <c r="B16" t="s">
        <v>17</v>
      </c>
      <c r="C16" s="1">
        <v>528.24060000000009</v>
      </c>
      <c r="D16" s="1">
        <v>692.5311999999999</v>
      </c>
      <c r="E16" s="1">
        <v>100.16703</v>
      </c>
    </row>
    <row r="17" spans="2:5" x14ac:dyDescent="0.25">
      <c r="B17" t="s">
        <v>18</v>
      </c>
      <c r="C17" s="1">
        <v>5859.6932999999999</v>
      </c>
      <c r="D17" s="1">
        <v>14925.354000000001</v>
      </c>
      <c r="E17" s="1">
        <v>2539.6596</v>
      </c>
    </row>
    <row r="18" spans="2:5" x14ac:dyDescent="0.25">
      <c r="B18" t="s">
        <v>19</v>
      </c>
      <c r="C18" s="1">
        <v>247.50219999999999</v>
      </c>
      <c r="D18" s="1">
        <v>-478.89900000000011</v>
      </c>
      <c r="E18" s="1">
        <v>54.451154000000002</v>
      </c>
    </row>
    <row r="19" spans="2:5" x14ac:dyDescent="0.25">
      <c r="B19" t="s">
        <v>20</v>
      </c>
      <c r="C19" s="1">
        <v>-100.45492</v>
      </c>
      <c r="D19" s="1">
        <v>-456.32209999999998</v>
      </c>
      <c r="E19" s="1">
        <v>-13.314774</v>
      </c>
    </row>
    <row r="20" spans="2:5" x14ac:dyDescent="0.25">
      <c r="B20" t="s">
        <v>21</v>
      </c>
      <c r="C20" s="1">
        <v>-33.588200000000001</v>
      </c>
      <c r="D20" s="1">
        <v>-218.08099999999999</v>
      </c>
      <c r="E20" s="1">
        <v>-4.5160900000000002</v>
      </c>
    </row>
    <row r="21" spans="2:5" x14ac:dyDescent="0.25">
      <c r="B21" t="s">
        <v>22</v>
      </c>
      <c r="C21" s="1">
        <v>3109.0778500000001</v>
      </c>
      <c r="D21" s="1">
        <v>2218.8564299999998</v>
      </c>
      <c r="E21" s="1">
        <v>696.006079</v>
      </c>
    </row>
    <row r="22" spans="2:5" x14ac:dyDescent="0.25">
      <c r="B22" t="s">
        <v>23</v>
      </c>
      <c r="C22" s="1">
        <v>-50.097999999999999</v>
      </c>
      <c r="D22" s="1">
        <v>-355.34399999999999</v>
      </c>
      <c r="E22" s="1">
        <v>-14.2796</v>
      </c>
    </row>
    <row r="23" spans="2:5" x14ac:dyDescent="0.25">
      <c r="B23" t="s">
        <v>24</v>
      </c>
      <c r="C23" s="1">
        <v>40.953060000000008</v>
      </c>
      <c r="D23" s="1">
        <v>-446.02710000000002</v>
      </c>
      <c r="E23" s="1">
        <v>18.339475</v>
      </c>
    </row>
    <row r="24" spans="2:5" x14ac:dyDescent="0.25">
      <c r="B24" t="s">
        <v>25</v>
      </c>
      <c r="C24" s="1">
        <v>33.351442000000006</v>
      </c>
      <c r="D24" s="1">
        <v>-284.80115999999998</v>
      </c>
      <c r="E24" s="1">
        <v>-59.757310000000004</v>
      </c>
    </row>
    <row r="25" spans="2:5" x14ac:dyDescent="0.25">
      <c r="B25" t="s">
        <v>26</v>
      </c>
      <c r="C25" s="1">
        <v>14.391199999999998</v>
      </c>
      <c r="D25" s="1">
        <v>45.463999999999999</v>
      </c>
      <c r="E25" s="1">
        <v>-1.5431000000000008</v>
      </c>
    </row>
    <row r="26" spans="2:5" x14ac:dyDescent="0.25">
      <c r="B26" t="s">
        <v>27</v>
      </c>
      <c r="C26" s="1">
        <v>11237.149789999999</v>
      </c>
      <c r="D26" s="1">
        <v>21051.940899999998</v>
      </c>
      <c r="E26" s="1">
        <v>1569.3060110000001</v>
      </c>
    </row>
    <row r="27" spans="2:5" x14ac:dyDescent="0.25">
      <c r="B27" t="s">
        <v>28</v>
      </c>
      <c r="C27" s="1">
        <v>8527.7648700000009</v>
      </c>
      <c r="D27" s="1">
        <v>16505.754400000002</v>
      </c>
      <c r="E27" s="1">
        <v>2411.8435640000002</v>
      </c>
    </row>
    <row r="28" spans="2:5" x14ac:dyDescent="0.25">
      <c r="B28" t="s">
        <v>29</v>
      </c>
      <c r="C28" s="1">
        <v>2351.8761199999999</v>
      </c>
      <c r="D28" s="1">
        <v>2047.3264999999999</v>
      </c>
      <c r="E28" s="1">
        <v>175.37800000000001</v>
      </c>
    </row>
    <row r="29" spans="2:5" x14ac:dyDescent="0.25">
      <c r="B29" t="s">
        <v>30</v>
      </c>
      <c r="C29" s="1">
        <v>4139.3189999999995</v>
      </c>
      <c r="D29" s="1">
        <v>23283.829999999998</v>
      </c>
      <c r="E29" s="1">
        <v>548.66089999999997</v>
      </c>
    </row>
    <row r="30" spans="2:5" x14ac:dyDescent="0.25">
      <c r="B30" t="s">
        <v>31</v>
      </c>
      <c r="C30" s="1">
        <v>1498.8</v>
      </c>
      <c r="D30" s="1">
        <v>2359.3000000000002</v>
      </c>
      <c r="E30" s="1">
        <v>222.90600000000001</v>
      </c>
    </row>
    <row r="31" spans="2:5" x14ac:dyDescent="0.25">
      <c r="B31" t="s">
        <v>32</v>
      </c>
      <c r="C31" s="1">
        <v>1404.63</v>
      </c>
      <c r="D31" s="1">
        <v>4003.32</v>
      </c>
      <c r="E31" s="1">
        <v>618.90300000000002</v>
      </c>
    </row>
    <row r="32" spans="2:5" x14ac:dyDescent="0.25">
      <c r="B32" t="s">
        <v>33</v>
      </c>
      <c r="C32" s="1">
        <v>1142.5650000000001</v>
      </c>
      <c r="D32" s="1">
        <v>4377.7226000000001</v>
      </c>
      <c r="E32" s="1">
        <v>333.78088000000002</v>
      </c>
    </row>
    <row r="33" spans="2:5" x14ac:dyDescent="0.25">
      <c r="B33" t="s">
        <v>34</v>
      </c>
      <c r="C33" s="1">
        <v>3237.8509000000004</v>
      </c>
      <c r="D33" s="1">
        <v>3788.9189000000001</v>
      </c>
      <c r="E33" s="1">
        <v>454.38182</v>
      </c>
    </row>
    <row r="34" spans="2:5" x14ac:dyDescent="0.25">
      <c r="B34" t="s">
        <v>35</v>
      </c>
      <c r="C34" s="1">
        <v>-40.324000000000012</v>
      </c>
      <c r="D34" s="1">
        <v>-1369.3799999999999</v>
      </c>
      <c r="E34" s="1">
        <v>80.556399999999996</v>
      </c>
    </row>
    <row r="35" spans="2:5" x14ac:dyDescent="0.25">
      <c r="B35" t="s">
        <v>36</v>
      </c>
      <c r="C35" s="1">
        <v>2721.038</v>
      </c>
      <c r="D35" s="1">
        <v>4874.5</v>
      </c>
      <c r="E35" s="1">
        <v>440.84500000000003</v>
      </c>
    </row>
    <row r="36" spans="2:5" x14ac:dyDescent="0.25">
      <c r="B36" t="s">
        <v>37</v>
      </c>
      <c r="C36" s="1">
        <v>474.10410000000002</v>
      </c>
      <c r="D36" s="1">
        <v>1116.0860000000002</v>
      </c>
      <c r="E36" s="1">
        <v>83.147260000000003</v>
      </c>
    </row>
    <row r="37" spans="2:5" x14ac:dyDescent="0.25">
      <c r="B37" t="s">
        <v>38</v>
      </c>
      <c r="C37" s="1">
        <v>13562.1811</v>
      </c>
      <c r="D37" s="1">
        <v>21140.311300000001</v>
      </c>
      <c r="E37" s="1">
        <v>1759.4217599999999</v>
      </c>
    </row>
    <row r="38" spans="2:5" x14ac:dyDescent="0.25">
      <c r="B38" t="s">
        <v>39</v>
      </c>
      <c r="C38" s="1">
        <v>1987.049</v>
      </c>
      <c r="D38" s="1">
        <v>10114.088</v>
      </c>
      <c r="E38" s="1">
        <v>234.78039999999999</v>
      </c>
    </row>
    <row r="39" spans="2:5" x14ac:dyDescent="0.25">
      <c r="B39" t="s">
        <v>40</v>
      </c>
      <c r="C39" s="1">
        <v>19609.83424</v>
      </c>
      <c r="D39" s="1">
        <v>18304.266059999998</v>
      </c>
      <c r="E39" s="1">
        <v>2389.8113120000003</v>
      </c>
    </row>
    <row r="40" spans="2:5" x14ac:dyDescent="0.25">
      <c r="B40" t="s">
        <v>41</v>
      </c>
      <c r="C40" s="1">
        <v>-19.556999999999999</v>
      </c>
      <c r="D40" s="1">
        <v>-81.104600000000005</v>
      </c>
      <c r="E40" s="1">
        <v>1.08711</v>
      </c>
    </row>
    <row r="41" spans="2:5" x14ac:dyDescent="0.25">
      <c r="B41" t="s">
        <v>42</v>
      </c>
      <c r="C41" s="1">
        <v>18628.7883</v>
      </c>
      <c r="D41" s="1">
        <v>12643.584000000001</v>
      </c>
      <c r="E41" s="1">
        <v>4319.27387</v>
      </c>
    </row>
    <row r="42" spans="2:5" x14ac:dyDescent="0.25">
      <c r="B42" t="s">
        <v>43</v>
      </c>
      <c r="C42" s="1">
        <v>463.3329</v>
      </c>
      <c r="D42" s="1">
        <v>1686.2450999999999</v>
      </c>
      <c r="E42" s="1">
        <v>71.465339999999998</v>
      </c>
    </row>
    <row r="43" spans="2:5" x14ac:dyDescent="0.25">
      <c r="B43" t="s">
        <v>44</v>
      </c>
      <c r="C43" s="1">
        <v>5801.9</v>
      </c>
      <c r="D43" s="1">
        <v>2141.17</v>
      </c>
      <c r="E43" s="1">
        <v>1251.77</v>
      </c>
    </row>
    <row r="44" spans="2:5" x14ac:dyDescent="0.25">
      <c r="B44" t="s">
        <v>45</v>
      </c>
      <c r="C44" s="1">
        <v>75119.518800000005</v>
      </c>
      <c r="D44" s="1">
        <v>52458.267</v>
      </c>
      <c r="E44" s="1">
        <v>9740.2799899999991</v>
      </c>
    </row>
    <row r="45" spans="2:5" x14ac:dyDescent="0.25">
      <c r="B45" t="s">
        <v>46</v>
      </c>
      <c r="C45" s="1">
        <v>2032.0761000000002</v>
      </c>
      <c r="D45" s="1">
        <v>6860.0039999999999</v>
      </c>
      <c r="E45" s="1">
        <v>449.50979999999998</v>
      </c>
    </row>
    <row r="46" spans="2:5" x14ac:dyDescent="0.25">
      <c r="B46" t="s">
        <v>47</v>
      </c>
      <c r="C46" s="1">
        <v>69.688800000000001</v>
      </c>
      <c r="D46" s="1">
        <v>525.98900000000003</v>
      </c>
      <c r="E46" s="1">
        <v>11.217499999999999</v>
      </c>
    </row>
    <row r="47" spans="2:5" x14ac:dyDescent="0.25">
      <c r="B47" t="s">
        <v>48</v>
      </c>
      <c r="C47" s="1">
        <v>5223.1149730000006</v>
      </c>
      <c r="D47" s="1">
        <v>9541.8053600000003</v>
      </c>
      <c r="E47" s="1">
        <v>876.9153530000001</v>
      </c>
    </row>
    <row r="48" spans="2:5" x14ac:dyDescent="0.25">
      <c r="B48" t="s">
        <v>49</v>
      </c>
      <c r="C48" s="1">
        <v>1468.5160000000001</v>
      </c>
      <c r="D48" s="1">
        <v>7798.42</v>
      </c>
      <c r="E48" s="1">
        <v>332.423</v>
      </c>
    </row>
    <row r="49" spans="2:5" x14ac:dyDescent="0.25">
      <c r="B49" t="s">
        <v>50</v>
      </c>
      <c r="C49" s="1">
        <v>443.3553</v>
      </c>
      <c r="D49" s="1">
        <v>2661.38</v>
      </c>
      <c r="E49" s="1">
        <v>58.467460000000003</v>
      </c>
    </row>
    <row r="50" spans="2:5" x14ac:dyDescent="0.25">
      <c r="B50" t="s">
        <v>51</v>
      </c>
      <c r="C50" s="1">
        <v>1394.8997999999999</v>
      </c>
      <c r="D50" s="1">
        <v>564.07549999999992</v>
      </c>
      <c r="E50" s="1">
        <v>179.00973999999999</v>
      </c>
    </row>
    <row r="51" spans="2:5" x14ac:dyDescent="0.25">
      <c r="B51" t="s">
        <v>52</v>
      </c>
      <c r="C51" s="1">
        <v>17553.900610000001</v>
      </c>
      <c r="D51" s="1">
        <v>32909.197070000002</v>
      </c>
      <c r="E51" s="1">
        <v>4262.2554985999996</v>
      </c>
    </row>
    <row r="52" spans="2:5" x14ac:dyDescent="0.25">
      <c r="B52" t="s">
        <v>80</v>
      </c>
      <c r="C52" s="3">
        <f>SUM(C4:C51)</f>
        <v>278562.97353500006</v>
      </c>
      <c r="D52" s="3">
        <f>SUM(D4:D51)</f>
        <v>416992.88685999985</v>
      </c>
      <c r="E52" s="3">
        <f>SUM(E4:E51)</f>
        <v>53670.938208599982</v>
      </c>
    </row>
    <row r="53" spans="2:5" x14ac:dyDescent="0.25">
      <c r="C53" s="3"/>
      <c r="D53" s="3"/>
      <c r="E5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Emissions Time Series</vt:lpstr>
      <vt:lpstr>Emissions by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Millstein</dc:creator>
  <cp:lastModifiedBy>Chad Augustine</cp:lastModifiedBy>
  <dcterms:created xsi:type="dcterms:W3CDTF">2018-11-06T22:52:49Z</dcterms:created>
  <dcterms:modified xsi:type="dcterms:W3CDTF">2019-10-16T21:49:23Z</dcterms:modified>
</cp:coreProperties>
</file>